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ine\OneDrive\Escritorio\APARTIR DE JULIO\"/>
    </mc:Choice>
  </mc:AlternateContent>
  <bookViews>
    <workbookView xWindow="0" yWindow="0" windowWidth="17256" windowHeight="5688"/>
  </bookViews>
  <sheets>
    <sheet name="3 Remuneracione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I13" i="4"/>
  <c r="H13" i="4"/>
  <c r="J12" i="4"/>
  <c r="I12" i="4"/>
  <c r="H12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</calcChain>
</file>

<file path=xl/sharedStrings.xml><?xml version="1.0" encoding="utf-8"?>
<sst xmlns="http://schemas.openxmlformats.org/spreadsheetml/2006/main" count="50" uniqueCount="33">
  <si>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</si>
  <si>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</si>
  <si>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</si>
  <si>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</si>
  <si>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</si>
  <si>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</si>
  <si>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</si>
  <si>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</si>
  <si>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</si>
  <si>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-</t>
  </si>
  <si>
    <t>NOTA A REVISAR.</t>
  </si>
  <si>
    <t>No.</t>
  </si>
  <si>
    <t>FORMATO DESDE JULIO 2023, LOS DATOS LOS PUEDE ELIMINAR, SOLO ES UN EJEMPLO QUE SIRVA DE GUIA.</t>
  </si>
  <si>
    <t>MES</t>
  </si>
  <si>
    <t>Puesto Institucional </t>
  </si>
  <si>
    <t>Régimen laboral al que pertenece </t>
  </si>
  <si>
    <t>PRESIDENTE</t>
  </si>
  <si>
    <t xml:space="preserve">VICEPRESIDENTE </t>
  </si>
  <si>
    <t>VOCAL PRINCIPAL</t>
  </si>
  <si>
    <t xml:space="preserve">TECNICO PARROQUIA </t>
  </si>
  <si>
    <t xml:space="preserve">SECRETARIA - TESORERA </t>
  </si>
  <si>
    <t xml:space="preserve">AUXILIAR ADMINISTRATIVA </t>
  </si>
  <si>
    <t>LOSEP</t>
  </si>
  <si>
    <t>5.1.01.05</t>
  </si>
  <si>
    <t>5.1.01.06</t>
  </si>
  <si>
    <t>5.1.01.07</t>
  </si>
  <si>
    <t>5.1.01.08</t>
  </si>
  <si>
    <t>5.1.01.09</t>
  </si>
  <si>
    <t>73.06.06</t>
  </si>
  <si>
    <t>5.1.01.10</t>
  </si>
  <si>
    <t>7.1.01.05</t>
  </si>
  <si>
    <t xml:space="preserve">TECNICO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</si>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</sst>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5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BF00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>
      <protection locked="0"/>
    </xf>
    <xf numFmtId="44" fontId="10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/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11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44" fontId="12" fillId="0" borderId="2" xfId="2" applyFont="1" applyFill="1" applyBorder="1" applyAlignment="1">
      <alignment horizontal="right" vertical="center" wrapText="1"/>
    </xf>
    <xf numFmtId="2" fontId="13" fillId="0" borderId="2" xfId="0" applyNumberFormat="1" applyFont="1" applyBorder="1" applyAlignment="1">
      <alignment vertical="center"/>
    </xf>
    <xf numFmtId="0" fontId="1" fillId="4" borderId="2" xfId="0" applyFont="1" applyFill="1" applyBorder="1" applyAlignment="1">
      <alignment horizontal="left" vertical="center" wrapText="1"/>
    </xf>
    <xf numFmtId="4" fontId="14" fillId="4" borderId="2" xfId="0" applyNumberFormat="1" applyFont="1" applyFill="1" applyBorder="1" applyAlignment="1">
      <alignment horizontal="right" vertical="center" wrapText="1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abSelected="1" zoomScale="105" workbookViewId="0">
      <selection activeCell="G16" sqref="G16"/>
    </sheetView>
  </sheetViews>
  <sheetFormatPr baseColWidth="10" defaultColWidth="11.44140625" defaultRowHeight="14.4" x14ac:dyDescent="0.3"/>
  <cols>
    <col min="1" max="1" width="10.5546875" style="1" customWidth="1"/>
    <col min="2" max="2" width="3.6640625" style="2" customWidth="1"/>
    <col min="3" max="3" width="20.6640625" style="2" customWidth="1"/>
    <col min="4" max="4" width="11.88671875" style="2" customWidth="1"/>
    <col min="5" max="5" width="14" style="2" customWidth="1"/>
    <col min="6" max="6" width="21.109375" style="2" customWidth="1"/>
    <col min="7" max="7" width="11.88671875" style="2" customWidth="1"/>
    <col min="8" max="9" width="13.33203125" style="2" customWidth="1"/>
    <col min="10" max="10" width="8.5546875" style="2" customWidth="1"/>
    <col min="11" max="11" width="13.33203125" style="2" customWidth="1"/>
    <col min="12" max="12" width="8.5546875" style="2" customWidth="1"/>
    <col min="13" max="13" width="9" style="2" customWidth="1"/>
    <col min="14" max="16384" width="11.44140625" style="2"/>
  </cols>
  <sheetData>
    <row r="2" spans="1:13" ht="12" customHeight="1" x14ac:dyDescent="0.25">
      <c r="A2" s="10" t="s">
        <v>10</v>
      </c>
      <c r="B2" s="11"/>
      <c r="C2" s="11"/>
      <c r="D2" s="14" t="s">
        <v>12</v>
      </c>
      <c r="E2" s="15"/>
      <c r="F2" s="15"/>
      <c r="G2" s="15"/>
      <c r="H2" s="15"/>
      <c r="I2" s="15"/>
      <c r="J2" s="15"/>
      <c r="K2" s="15"/>
      <c r="L2" s="15"/>
      <c r="M2" s="16"/>
    </row>
    <row r="3" spans="1:13" ht="15" customHeight="1" x14ac:dyDescent="0.25">
      <c r="A3" s="12"/>
      <c r="B3" s="13"/>
      <c r="C3" s="13"/>
      <c r="D3" s="17"/>
      <c r="E3" s="18"/>
      <c r="F3" s="18"/>
      <c r="G3" s="18"/>
      <c r="H3" s="18"/>
      <c r="I3" s="18"/>
      <c r="J3" s="18"/>
      <c r="K3" s="18"/>
      <c r="L3" s="18"/>
      <c r="M3" s="19"/>
    </row>
    <row r="4" spans="1:13" ht="10.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55.2" x14ac:dyDescent="0.25">
      <c r="A5" s="4" t="s">
        <v>13</v>
      </c>
      <c r="B5" s="5" t="s">
        <v>11</v>
      </c>
      <c r="C5" s="6" t="s">
        <v>14</v>
      </c>
      <c r="D5" s="6" t="s">
        <v>15</v>
      </c>
      <c r="E5" s="6" t="s">
        <v>8</v>
      </c>
      <c r="F5" s="6" t="s">
        <v>7</v>
      </c>
      <c r="G5" s="6" t="s">
        <v>6</v>
      </c>
      <c r="H5" s="6" t="s">
        <v>5</v>
      </c>
      <c r="I5" s="6" t="s">
        <v>4</v>
      </c>
      <c r="J5" s="6" t="s">
        <v>3</v>
      </c>
      <c r="K5" s="6" t="s">
        <v>2</v>
      </c>
      <c r="L5" s="6" t="s">
        <v>1</v>
      </c>
      <c r="M5" s="6" t="s">
        <v>0</v>
      </c>
    </row>
    <row r="6" spans="1:13" customFormat="1" ht="14.4" customHeight="1" x14ac:dyDescent="0.3">
      <c r="A6" s="20" t="s">
        <v>32</v>
      </c>
      <c r="B6" s="7">
        <v>1</v>
      </c>
      <c r="C6" s="9" t="s">
        <v>16</v>
      </c>
      <c r="D6" s="21" t="s">
        <v>22</v>
      </c>
      <c r="E6" s="22" t="s">
        <v>23</v>
      </c>
      <c r="F6" s="9" t="s">
        <v>16</v>
      </c>
      <c r="G6" s="23">
        <v>935</v>
      </c>
      <c r="H6" s="24">
        <f>G6*12</f>
        <v>11220</v>
      </c>
      <c r="I6" s="24">
        <f>G6/12*1</f>
        <v>77.916666666666671</v>
      </c>
      <c r="J6" s="24">
        <f>425/12*1</f>
        <v>35.416666666666664</v>
      </c>
      <c r="K6" s="8">
        <v>0</v>
      </c>
      <c r="L6" s="8">
        <v>0</v>
      </c>
      <c r="M6" s="8">
        <v>0</v>
      </c>
    </row>
    <row r="7" spans="1:13" customFormat="1" x14ac:dyDescent="0.3">
      <c r="A7" s="20"/>
      <c r="B7" s="7">
        <v>2</v>
      </c>
      <c r="C7" s="9" t="s">
        <v>17</v>
      </c>
      <c r="D7" s="21" t="s">
        <v>22</v>
      </c>
      <c r="E7" s="22" t="s">
        <v>24</v>
      </c>
      <c r="F7" s="9" t="s">
        <v>17</v>
      </c>
      <c r="G7" s="23">
        <v>450</v>
      </c>
      <c r="H7" s="24">
        <f>G7*12</f>
        <v>5400</v>
      </c>
      <c r="I7" s="24">
        <f>G7/12*1</f>
        <v>37.5</v>
      </c>
      <c r="J7" s="24">
        <f t="shared" ref="J7:J13" si="0">425/12*1</f>
        <v>35.416666666666664</v>
      </c>
      <c r="K7" s="8">
        <v>0</v>
      </c>
      <c r="L7" s="8">
        <v>0</v>
      </c>
      <c r="M7" s="8">
        <v>0</v>
      </c>
    </row>
    <row r="8" spans="1:13" customFormat="1" x14ac:dyDescent="0.3">
      <c r="A8" s="20"/>
      <c r="B8" s="7">
        <v>3</v>
      </c>
      <c r="C8" s="9" t="s">
        <v>18</v>
      </c>
      <c r="D8" s="21" t="s">
        <v>22</v>
      </c>
      <c r="E8" s="22" t="s">
        <v>25</v>
      </c>
      <c r="F8" s="9" t="s">
        <v>18</v>
      </c>
      <c r="G8" s="23">
        <v>450</v>
      </c>
      <c r="H8" s="24">
        <f t="shared" ref="H8:H13" si="1">G8*12</f>
        <v>5400</v>
      </c>
      <c r="I8" s="24">
        <f>G8/12*1</f>
        <v>37.5</v>
      </c>
      <c r="J8" s="24">
        <f t="shared" si="0"/>
        <v>35.416666666666664</v>
      </c>
      <c r="K8" s="8">
        <v>0</v>
      </c>
      <c r="L8" s="8">
        <v>0</v>
      </c>
      <c r="M8" s="8">
        <v>0</v>
      </c>
    </row>
    <row r="9" spans="1:13" customFormat="1" x14ac:dyDescent="0.3">
      <c r="A9" s="20"/>
      <c r="B9" s="7">
        <v>4</v>
      </c>
      <c r="C9" s="9" t="s">
        <v>18</v>
      </c>
      <c r="D9" s="21" t="s">
        <v>22</v>
      </c>
      <c r="E9" s="22" t="s">
        <v>26</v>
      </c>
      <c r="F9" s="9" t="s">
        <v>18</v>
      </c>
      <c r="G9" s="23">
        <v>450</v>
      </c>
      <c r="H9" s="24">
        <f t="shared" si="1"/>
        <v>5400</v>
      </c>
      <c r="I9" s="24">
        <f>G9/12*1</f>
        <v>37.5</v>
      </c>
      <c r="J9" s="24">
        <f t="shared" si="0"/>
        <v>35.416666666666664</v>
      </c>
      <c r="K9" s="8">
        <v>0</v>
      </c>
      <c r="L9" s="8">
        <v>0</v>
      </c>
      <c r="M9" s="8">
        <v>0</v>
      </c>
    </row>
    <row r="10" spans="1:13" customFormat="1" x14ac:dyDescent="0.3">
      <c r="A10" s="20"/>
      <c r="B10" s="7">
        <v>5</v>
      </c>
      <c r="C10" s="9" t="s">
        <v>18</v>
      </c>
      <c r="D10" s="21" t="s">
        <v>22</v>
      </c>
      <c r="E10" s="22" t="s">
        <v>27</v>
      </c>
      <c r="F10" s="9" t="s">
        <v>18</v>
      </c>
      <c r="G10" s="23">
        <v>450</v>
      </c>
      <c r="H10" s="24">
        <f t="shared" si="1"/>
        <v>5400</v>
      </c>
      <c r="I10" s="24">
        <f>G10/12*1</f>
        <v>37.5</v>
      </c>
      <c r="J10" s="24">
        <f t="shared" si="0"/>
        <v>35.416666666666664</v>
      </c>
      <c r="K10" s="8">
        <v>0</v>
      </c>
      <c r="L10" s="8">
        <v>0</v>
      </c>
      <c r="M10" s="8">
        <v>0</v>
      </c>
    </row>
    <row r="11" spans="1:13" customFormat="1" x14ac:dyDescent="0.3">
      <c r="A11" s="20"/>
      <c r="B11" s="7">
        <v>6</v>
      </c>
      <c r="C11" s="9" t="s">
        <v>19</v>
      </c>
      <c r="D11" s="21" t="s">
        <v>22</v>
      </c>
      <c r="E11" s="25" t="s">
        <v>28</v>
      </c>
      <c r="F11" s="9" t="s">
        <v>31</v>
      </c>
      <c r="G11" s="23">
        <v>1500</v>
      </c>
      <c r="H11" s="24">
        <f t="shared" si="1"/>
        <v>18000</v>
      </c>
      <c r="I11" s="26" t="s">
        <v>9</v>
      </c>
      <c r="J11" s="26" t="s">
        <v>9</v>
      </c>
      <c r="K11" s="8">
        <v>0</v>
      </c>
      <c r="L11" s="8">
        <v>0</v>
      </c>
      <c r="M11" s="8">
        <v>0</v>
      </c>
    </row>
    <row r="12" spans="1:13" customFormat="1" ht="28.8" x14ac:dyDescent="0.3">
      <c r="A12" s="20"/>
      <c r="B12" s="7">
        <v>7</v>
      </c>
      <c r="C12" s="9" t="s">
        <v>20</v>
      </c>
      <c r="D12" s="21" t="s">
        <v>22</v>
      </c>
      <c r="E12" s="22" t="s">
        <v>29</v>
      </c>
      <c r="F12" s="9" t="s">
        <v>20</v>
      </c>
      <c r="G12" s="23">
        <v>675</v>
      </c>
      <c r="H12" s="24">
        <f t="shared" si="1"/>
        <v>8100</v>
      </c>
      <c r="I12" s="24">
        <f>G12/12*1</f>
        <v>56.25</v>
      </c>
      <c r="J12" s="24">
        <f t="shared" si="0"/>
        <v>35.416666666666664</v>
      </c>
      <c r="K12" s="8">
        <v>0</v>
      </c>
      <c r="L12" s="8">
        <v>0</v>
      </c>
      <c r="M12" s="8">
        <v>0</v>
      </c>
    </row>
    <row r="13" spans="1:13" customFormat="1" ht="28.8" x14ac:dyDescent="0.3">
      <c r="A13" s="20"/>
      <c r="B13" s="7">
        <v>8</v>
      </c>
      <c r="C13" s="9" t="s">
        <v>21</v>
      </c>
      <c r="D13" s="21" t="s">
        <v>22</v>
      </c>
      <c r="E13" s="22" t="s">
        <v>30</v>
      </c>
      <c r="F13" s="9" t="s">
        <v>21</v>
      </c>
      <c r="G13" s="23">
        <v>450</v>
      </c>
      <c r="H13" s="24">
        <f t="shared" si="1"/>
        <v>5400</v>
      </c>
      <c r="I13" s="24">
        <f>G13/12*1</f>
        <v>37.5</v>
      </c>
      <c r="J13" s="24">
        <f t="shared" si="0"/>
        <v>35.416666666666664</v>
      </c>
      <c r="K13" s="8">
        <v>0</v>
      </c>
      <c r="L13" s="8">
        <v>0</v>
      </c>
      <c r="M13" s="8">
        <v>0</v>
      </c>
    </row>
  </sheetData>
  <mergeCells count="3">
    <mergeCell ref="A2:C3"/>
    <mergeCell ref="D2:M3"/>
    <mergeCell ref="A6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Remuneraciones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dcterms:created xsi:type="dcterms:W3CDTF">2021-03-06T07:49:36Z</dcterms:created>
  <dcterms:modified xsi:type="dcterms:W3CDTF">2024-01-29T20:30:53Z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iteId">
    <vt:lpwstr>75aa21ca-99ac-41e1-bdff-8de73b7eead1</vt:lpwstr>
  </property>
  <property fmtid="{D5CDD505-2E9C-101B-9397-08002B2CF9AE}" pid="4" name="MSIP_Label_defa4170-0d19-0005-0004-bc88714345d2_ActionId">
    <vt:lpwstr>fa4b536a-2d03-4421-93b6-321fa08ca8b2</vt:lpwstr>
  </property>
  <property fmtid="{D5CDD505-2E9C-101B-9397-08002B2CF9AE}" pid="5" name="MSIP_Label_defa4170-0d19-0005-0004-bc88714345d2_ContentBits">
    <vt:lpwstr>0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etDate">
    <vt:lpwstr>2023-09-05T02:36:19Z</vt:lpwstr>
  </property>
  <property fmtid="{D5CDD505-2E9C-101B-9397-08002B2CF9AE}" pid="8" name="MSIP_Label_defa4170-0d19-0005-0004-bc88714345d2_Method">
    <vt:lpwstr>Standard</vt:lpwstr>
  </property>
</Properties>
</file>